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14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8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<sst xmlns="http://schemas.openxmlformats.org/spreadsheetml/2006/main" count="81" uniqueCount="49">
  <si>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</si>
  <si>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</si>
  <si>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</si>
  <si>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</si>
  <si>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</si>
  <si>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</si>
  <si>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</si>
  <si>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</si>
  <si>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</si>
  <si>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</si>
  <si>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</si>
  <si>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</si>
  <si>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</si>
  <si>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</si>
  <si>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</si>
  <si>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</si>
  <si>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</si>
  <si>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</si>
  <si>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</si>
  <si>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</si>
  <si>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</si>
  <si>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</si>
  <si>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</si>
  <si>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</si>
  <si>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</si>
  <si>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</si>
  <si>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</si>
  <si>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</si>
  <si>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</si>
  <si>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</si>
  <si>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</si>
  <si>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</si>
  <si>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</si>
  <si>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</si>
  <si>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</si>
  <si>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</si>
  <si>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</si>
  <si>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</si>
  <si>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</si>
  <si>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</si>
  <si>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</si>
  <si>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</si>
  <si>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</si>
  <si>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</si>
  <si>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</si>
  <si>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</si>
  <si>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</si>
  <si>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FISCALÍA ANTICORRUPCIÓN DEL ESTADO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</si>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</sst>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 applyProtection="1">
      <alignment horizontal="right" vertical="center" wrapText="1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G13" sqref="G1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9" t="s">
        <v>47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48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54863687</v>
      </c>
      <c r="D10" s="4">
        <f t="shared" ref="D10:H10" si="0">SUM(D11,D21,D30,D41)</f>
        <v>0</v>
      </c>
      <c r="E10" s="19">
        <f t="shared" si="0"/>
        <v>54863687</v>
      </c>
      <c r="F10" s="4">
        <f t="shared" si="0"/>
        <v>36054192.539999999</v>
      </c>
      <c r="G10" s="4">
        <f t="shared" si="0"/>
        <v>21909924.899999999</v>
      </c>
      <c r="H10" s="19">
        <f t="shared" si="0"/>
        <v>18809494.460000001</v>
      </c>
    </row>
    <row r="11" spans="2:9" x14ac:dyDescent="0.25">
      <c r="B11" s="9" t="s">
        <v>13</v>
      </c>
      <c r="C11" s="4">
        <f>SUM(C12:C19)</f>
        <v>54863687</v>
      </c>
      <c r="D11" s="4">
        <f t="shared" ref="D11:H11" si="1">SUM(D12:D19)</f>
        <v>0</v>
      </c>
      <c r="E11" s="19">
        <f t="shared" si="1"/>
        <v>54863687</v>
      </c>
      <c r="F11" s="4">
        <f t="shared" si="1"/>
        <v>36054192.539999999</v>
      </c>
      <c r="G11" s="4">
        <f t="shared" si="1"/>
        <v>21909924.899999999</v>
      </c>
      <c r="H11" s="19">
        <f t="shared" si="1"/>
        <v>18809494.460000001</v>
      </c>
    </row>
    <row r="12" spans="2:9" x14ac:dyDescent="0.25">
      <c r="B12" s="12" t="s">
        <v>14</v>
      </c>
      <c r="C12" s="24">
        <v>0</v>
      </c>
      <c r="D12" s="16">
        <v>0</v>
      </c>
      <c r="E12" s="20">
        <f>SUM(C12:D12)</f>
        <v>0</v>
      </c>
      <c r="F12" s="25">
        <v>0</v>
      </c>
      <c r="G12" s="26">
        <v>0</v>
      </c>
      <c r="H12" s="20">
        <f>SUM(E12-F12)</f>
        <v>0</v>
      </c>
    </row>
    <row r="13" spans="2:9" x14ac:dyDescent="0.25">
      <c r="B13" s="12" t="s">
        <v>15</v>
      </c>
      <c r="C13" s="24">
        <v>54863687</v>
      </c>
      <c r="D13" s="16">
        <v>0</v>
      </c>
      <c r="E13" s="20">
        <f t="shared" ref="E13:E19" si="2">SUM(C13:D13)</f>
        <v>54863687</v>
      </c>
      <c r="F13" s="25">
        <v>36054192.539999999</v>
      </c>
      <c r="G13" s="26">
        <v>21909924.899999999</v>
      </c>
      <c r="H13" s="20">
        <f t="shared" ref="H13:H19" si="3">SUM(E13-F13)</f>
        <v>18809494.460000001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54863687</v>
      </c>
      <c r="D84" s="5">
        <f t="shared" ref="D84:H84" si="26">SUM(D10,D47)</f>
        <v>0</v>
      </c>
      <c r="E84" s="21">
        <f>SUM(E10,E47)</f>
        <v>54863687</v>
      </c>
      <c r="F84" s="5">
        <f t="shared" si="26"/>
        <v>36054192.539999999</v>
      </c>
      <c r="G84" s="5">
        <f t="shared" si="26"/>
        <v>21909924.899999999</v>
      </c>
      <c r="H84" s="21">
        <f t="shared" si="26"/>
        <v>18809494.460000001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2020-01-08T22:29:57Z</dcterms:created>
  <dcterms:modified xsi:type="dcterms:W3CDTF">2022-01-31T18:04:21Z</dcterms:modified>
</cp:coreProperties>
</file>